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565" windowHeight="1500" activeTab="2"/>
  </bookViews>
  <sheets>
    <sheet name="Paste your data" sheetId="1" r:id="rId1"/>
    <sheet name="Sheet2" sheetId="2" state="hidden" r:id="rId2"/>
    <sheet name="Graph your data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<sst xmlns="http://schemas.openxmlformats.org/spreadsheetml/2006/main" count="59" uniqueCount="57">
  <si>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</si>
  <si>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</si>
  <si>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</si>
  <si>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</si>
  <si>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</si>
  <si>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</si>
  <si>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</si>
  <si>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</si>
  <si>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</si>
  <si>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</si>
  <si>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</si>
  <si>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</si>
  <si>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</si>
  <si>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</si>
  <si>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</si>
  <si>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</si>
  <si>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</si>
  <si>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</si>
  <si>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</si>
  <si>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</si>
  <si>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</si>
  <si>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</si>
  <si>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</si>
  <si>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</si>
  <si>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</si>
  <si>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</si>
  <si>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</si>
  <si>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</si>
  <si>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</si>
  <si>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</si>
  <si>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</si>
  <si>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</si>
  <si>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</si>
  <si>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</si>
  <si>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</si>
  <si>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</si>
  <si>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</si>
  <si>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</si>
  <si>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</si>
  <si>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</si>
  <si>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</si>
  <si>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</si>
  <si>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</si>
  <si>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</si>
  <si>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</si>
  <si>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</si>
  <si>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</si>
  <si>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</si>
  <si>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</si>
  <si>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</si>
  <si>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</si>
  <si>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</si>
  <si>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</si>
  <si>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</si>
  <si>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</si>
  <si>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Marion</t>
  </si>
  <si>
    <t>Willamette Valley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</si>
</sst>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9" fontId="3" fillId="0" borderId="0" xfId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Willamette Valley Christian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0.8571428571428571</c:v>
                </c:pt>
                <c:pt idx="1">
                  <c:v>0.89440993788819878</c:v>
                </c:pt>
                <c:pt idx="2">
                  <c:v>0.90683229813664601</c:v>
                </c:pt>
                <c:pt idx="3">
                  <c:v>0.90062111801242239</c:v>
                </c:pt>
                <c:pt idx="4">
                  <c:v>0.90062111801242239</c:v>
                </c:pt>
                <c:pt idx="5">
                  <c:v>0.89440993788819878</c:v>
                </c:pt>
                <c:pt idx="6">
                  <c:v>0.85593220338983056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0.14285714285714285</c:v>
                </c:pt>
                <c:pt idx="1">
                  <c:v>0.10559006211180125</c:v>
                </c:pt>
                <c:pt idx="2">
                  <c:v>9.3167701863354033E-2</c:v>
                </c:pt>
                <c:pt idx="3">
                  <c:v>9.9378881987577633E-2</c:v>
                </c:pt>
                <c:pt idx="4">
                  <c:v>9.9378881987577633E-2</c:v>
                </c:pt>
                <c:pt idx="5">
                  <c:v>0.10559006211180125</c:v>
                </c:pt>
                <c:pt idx="6">
                  <c:v>0.1440677966101695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233344"/>
        <c:axId val="247742464"/>
      </c:barChart>
      <c:catAx>
        <c:axId val="2342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742464"/>
        <c:crosses val="autoZero"/>
        <c:auto val="1"/>
        <c:lblAlgn val="ctr"/>
        <c:lblOffset val="100"/>
        <c:noMultiLvlLbl val="0"/>
      </c:catAx>
      <c:valAx>
        <c:axId val="2477424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3334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9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161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workbookViewId="0">
      <selection activeCell="A2" sqref="A2:XFD2"/>
    </sheetView>
  </sheetViews>
  <sheetFormatPr defaultColWidth="41.85546875" defaultRowHeight="15" x14ac:dyDescent="0.25"/>
  <cols>
    <col min="1" max="1" width="37.28515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1" bestFit="1" customWidth="1"/>
    <col min="18" max="18" width="12.7109375" bestFit="1" customWidth="1"/>
    <col min="19" max="19" width="13.42578125" style="3" bestFit="1" customWidth="1"/>
    <col min="20" max="21" width="16.710937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5" width="13.28515625" bestFit="1" customWidth="1"/>
    <col min="26" max="26" width="12.5703125" bestFit="1" customWidth="1"/>
    <col min="27" max="27" width="13.28515625" bestFit="1" customWidth="1"/>
    <col min="28" max="28" width="12.5703125" bestFit="1" customWidth="1"/>
    <col min="29" max="29" width="13.28515625" bestFit="1" customWidth="1"/>
    <col min="30" max="30" width="12.5703125" bestFit="1" customWidth="1"/>
    <col min="31" max="31" width="13.28515625" bestFit="1" customWidth="1"/>
    <col min="32" max="32" width="12.5703125" bestFit="1" customWidth="1"/>
    <col min="33" max="33" width="13.28515625" bestFit="1" customWidth="1"/>
    <col min="34" max="34" width="12.5703125" bestFit="1" customWidth="1"/>
    <col min="35" max="35" width="13.28515625" bestFit="1" customWidth="1"/>
    <col min="36" max="36" width="12.5703125" bestFit="1" customWidth="1"/>
    <col min="37" max="37" width="13.28515625" style="3" bestFit="1" customWidth="1"/>
    <col min="38" max="38" width="11.5703125" bestFit="1" customWidth="1"/>
    <col min="39" max="39" width="12.140625" bestFit="1" customWidth="1"/>
    <col min="40" max="40" width="13.28515625" bestFit="1" customWidth="1"/>
    <col min="41" max="42" width="12.85546875" bestFit="1" customWidth="1"/>
    <col min="43" max="43" width="12.85546875" customWidth="1"/>
    <col min="44" max="44" width="11.140625" bestFit="1" customWidth="1"/>
  </cols>
  <sheetData>
    <row r="1" spans="1:46" ht="60" x14ac:dyDescent="0.2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25">
      <c r="A2" s="5" t="s">
        <v>55</v>
      </c>
      <c r="B2" s="5" t="s">
        <v>56</v>
      </c>
      <c r="C2" s="5" t="s">
        <v>22</v>
      </c>
      <c r="D2" s="6">
        <v>161</v>
      </c>
      <c r="E2" s="6">
        <v>138</v>
      </c>
      <c r="F2" s="7">
        <v>0.8571428571428571</v>
      </c>
      <c r="G2" s="6">
        <v>144</v>
      </c>
      <c r="H2" s="7">
        <v>0.89440993788819878</v>
      </c>
      <c r="I2" s="6">
        <v>146</v>
      </c>
      <c r="J2" s="7">
        <v>0.90683229813664601</v>
      </c>
      <c r="K2" s="6">
        <v>145</v>
      </c>
      <c r="L2" s="7">
        <v>0.90062111801242239</v>
      </c>
      <c r="M2" s="6">
        <v>145</v>
      </c>
      <c r="N2" s="7">
        <v>0.90062111801242239</v>
      </c>
      <c r="O2" s="6">
        <v>144</v>
      </c>
      <c r="P2" s="7">
        <v>0.89440993788819878</v>
      </c>
      <c r="Q2" s="8">
        <v>118</v>
      </c>
      <c r="R2" s="6">
        <v>101</v>
      </c>
      <c r="S2" s="7">
        <v>0.85593220338983056</v>
      </c>
      <c r="T2" s="6">
        <v>132</v>
      </c>
      <c r="U2" s="7">
        <v>0.81987577639751552</v>
      </c>
      <c r="V2" s="6">
        <v>29</v>
      </c>
      <c r="W2" s="7">
        <v>0.18012422360248448</v>
      </c>
      <c r="X2" s="6">
        <v>23</v>
      </c>
      <c r="Y2" s="7">
        <v>0.14285714285714285</v>
      </c>
      <c r="Z2" s="6">
        <v>17</v>
      </c>
      <c r="AA2" s="7">
        <v>0.10559006211180125</v>
      </c>
      <c r="AB2" s="6">
        <v>15</v>
      </c>
      <c r="AC2" s="7">
        <v>9.3167701863354033E-2</v>
      </c>
      <c r="AD2" s="6">
        <v>16</v>
      </c>
      <c r="AE2" s="7">
        <v>9.9378881987577633E-2</v>
      </c>
      <c r="AF2" s="6">
        <v>16</v>
      </c>
      <c r="AG2" s="7">
        <v>9.9378881987577633E-2</v>
      </c>
      <c r="AH2" s="6">
        <v>16</v>
      </c>
      <c r="AI2" s="7">
        <v>9.9378881987577633E-2</v>
      </c>
      <c r="AJ2" s="6">
        <v>17</v>
      </c>
      <c r="AK2" s="7">
        <v>0.10559006211180125</v>
      </c>
      <c r="AL2" s="6">
        <v>17</v>
      </c>
      <c r="AM2" s="7">
        <v>0.1440677966101695</v>
      </c>
      <c r="AN2" s="6">
        <v>9</v>
      </c>
      <c r="AO2" s="7">
        <v>5.5900621118012424E-2</v>
      </c>
      <c r="AP2" s="6">
        <v>0</v>
      </c>
      <c r="AQ2" s="7">
        <v>0</v>
      </c>
      <c r="AR2" s="6">
        <v>0</v>
      </c>
      <c r="AS2" s="7">
        <v>0</v>
      </c>
      <c r="AT2" s="6">
        <v>0</v>
      </c>
    </row>
    <row r="4" spans="1:46" x14ac:dyDescent="0.2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"/>
  <sheetViews>
    <sheetView workbookViewId="0">
      <selection activeCell="H2" sqref="H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8" ht="30" x14ac:dyDescent="0.2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25">
      <c r="A2" t="s">
        <v>19</v>
      </c>
      <c r="B2" s="2">
        <f>'Paste your data'!F2</f>
        <v>0.8571428571428571</v>
      </c>
      <c r="C2" s="2">
        <f>'Paste your data'!H2</f>
        <v>0.89440993788819878</v>
      </c>
      <c r="D2" s="2">
        <f>'Paste your data'!J2</f>
        <v>0.90683229813664601</v>
      </c>
      <c r="E2" s="2">
        <f>'Paste your data'!N2</f>
        <v>0.90062111801242239</v>
      </c>
      <c r="F2" s="2">
        <f>'Paste your data'!L2</f>
        <v>0.90062111801242239</v>
      </c>
      <c r="G2" s="2">
        <f>'Paste your data'!P2</f>
        <v>0.89440993788819878</v>
      </c>
      <c r="H2" s="2">
        <f>IF('Paste your data'!Q2&lt;10,NA(),'Paste your data'!S2)</f>
        <v>0.85593220338983056</v>
      </c>
    </row>
    <row r="3" spans="1:8" x14ac:dyDescent="0.25">
      <c r="A3" t="s">
        <v>20</v>
      </c>
      <c r="B3" s="2">
        <f>'Paste your data'!Y2</f>
        <v>0.14285714285714285</v>
      </c>
      <c r="C3" s="2">
        <f>'Paste your data'!AA2</f>
        <v>0.10559006211180125</v>
      </c>
      <c r="D3" s="2">
        <f>'Paste your data'!AC2</f>
        <v>9.3167701863354033E-2</v>
      </c>
      <c r="E3" s="2">
        <f>'Paste your data'!AE2</f>
        <v>9.9378881987577633E-2</v>
      </c>
      <c r="F3" s="2">
        <f>'Paste your data'!AG2</f>
        <v>9.9378881987577633E-2</v>
      </c>
      <c r="G3" s="2">
        <f>'Paste your data'!AK2</f>
        <v>0.10559006211180125</v>
      </c>
      <c r="H3" s="2">
        <f>IF('Paste your data'!Q2&lt;10,NA(),'Paste your data'!AM2)</f>
        <v>0.1440677966101695</v>
      </c>
    </row>
    <row r="4" spans="1:8" x14ac:dyDescent="0.25">
      <c r="A4" t="str">
        <f>"How many kids at "&amp;'Paste your data'!B2&amp;" are vaccinated?*"</f>
        <v>How many kids at Willamette Valley Christian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FA37FEC36CC47B2AF1150B6973821" ma:contentTypeVersion="12" ma:contentTypeDescription="Create a new document." ma:contentTypeScope="" ma:versionID="db0813f95954b9335a28b053d880a9d3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7e2571b5-e19c-48be-983b-ca209376fd69" targetNamespace="http://schemas.microsoft.com/office/2006/metadata/properties" ma:root="true" ma:fieldsID="37fc57a4ffe71f9688ef697495e2662e" ns1:_="" ns2:_="" ns3:_="">
    <xsd:import namespace="http://schemas.microsoft.com/sharepoint/v3"/>
    <xsd:import namespace="98000937-51d4-4125-8c37-55d57d3060bc"/>
    <xsd:import namespace="7e2571b5-e19c-48be-983b-ca209376fd6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571b5-e19c-48be-983b-ca209376fd6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Immunizations</IASubtopic>
    <Meta_x0020_Keywords xmlns="7e2571b5-e19c-48be-983b-ca209376fd69" xsi:nil="true"/>
    <DocumentExpirationDate xmlns="98000937-51d4-4125-8c37-55d57d3060bc">2020-05-30T07:00:00+00:00</DocumentExpirationDate>
    <IATopic xmlns="98000937-51d4-4125-8c37-55d57d3060bc">Programs and Services - Prevention</IATopic>
    <URL xmlns="http://schemas.microsoft.com/sharepoint/v3">
      <Url>https://www-auth.oregon.egov.com/oha/PH/PREVENTIONWELLNESS/VACCINESIMMUNIZATION/GETTINGIMMUNIZED/Documents/SchK-12ReprtTemplate19.xlsx</Url>
      <Description>K-12 Report Template</Description>
    </URL>
    <PublishingExpirationDate xmlns="http://schemas.microsoft.com/sharepoint/v3" xsi:nil="true"/>
    <PublishingStartDate xmlns="http://schemas.microsoft.com/sharepoint/v3" xsi:nil="true"/>
    <Meta_x0020_Description xmlns="7e2571b5-e19c-48be-983b-ca209376fd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938B8-6186-4CF7-96D6-BA9C16BF3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7e2571b5-e19c-48be-983b-ca209376f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99CBD-6502-4E2F-900C-4099019C5768}">
  <ds:schemaRefs>
    <ds:schemaRef ds:uri="http://purl.org/dc/terms/"/>
    <ds:schemaRef ds:uri="7e2571b5-e19c-48be-983b-ca209376fd6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98000937-51d4-4125-8c37-55d57d3060b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B3976F-07AC-4914-AC79-9F69A5E14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SHomolka</cp:lastModifiedBy>
  <cp:lastPrinted>2019-05-07T15:59:29Z</cp:lastPrinted>
  <dcterms:created xsi:type="dcterms:W3CDTF">2016-03-02T17:04:00Z</dcterms:created>
  <dcterms:modified xsi:type="dcterms:W3CDTF">2019-05-07T16:00:55Z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0x010100682FA37FEC36CC47B2AF1150B6973821</vt:lpwstr>
  </property>
  <property fmtid="{D5CDD505-2E9C-101B-9397-08002B2CF9AE}" pid="3" name="WorkflowChangePath">
    <vt:lpwstr>49fedfab-ce00-4b1c-aa16-7810ccc1991d,2;49fedfab-ce00-4b1c-aa16-7810ccc1991d,4;</vt:lpwstr>
  </property>
</Properties>
</file>